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ubino\Desktop\"/>
    </mc:Choice>
  </mc:AlternateContent>
  <bookViews>
    <workbookView xWindow="0" yWindow="0" windowWidth="16380" windowHeight="8190" tabRatio="989" activeTab="4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>
    <definedName name="_xlnm.Print_Area" localSheetId="2">'2015'!$A$1:$E$13</definedName>
  </definedNames>
  <calcPr calcId="152511"/>
</workbook>
</file>

<file path=xl/calcChain.xml><?xml version="1.0" encoding="utf-8"?>
<calcChain xmlns="http://schemas.openxmlformats.org/spreadsheetml/2006/main">
  <c r="B18" i="4" l="1"/>
  <c r="C14" i="3"/>
  <c r="C18" i="2"/>
  <c r="C16" i="1"/>
</calcChain>
</file>

<file path=xl/sharedStrings.xml><?xml version="1.0" encoding="utf-8"?>
<sst xmlns="http://schemas.openxmlformats.org/spreadsheetml/2006/main" count="260" uniqueCount="211">
  <si>
    <t>I SETTORE SEGRETERIA GENERALE -TURISMO-CULTURA -SPETTACOLO - RESPONSABILE DOTT. GALLICCHIO</t>
  </si>
  <si>
    <t>INCARICHI DI CONSULENZA LEGALE PER DIFESA E RAPPRESENTANZA DELL'ENTE ANNO 2015</t>
  </si>
  <si>
    <t>ART. 15, CC 1 E 2 DEL DECRETO LEGISLATIVO 33/2013</t>
  </si>
  <si>
    <t>NOMINATIVO</t>
  </si>
  <si>
    <t>C. F. / P.I.</t>
  </si>
  <si>
    <t>IMPORTO</t>
  </si>
  <si>
    <t>ATTO AMM.VO</t>
  </si>
  <si>
    <t>OGGETTO</t>
  </si>
  <si>
    <t>Avv. Pio Tommaso Caputo</t>
  </si>
  <si>
    <t>P.I. 03969770720</t>
  </si>
  <si>
    <t>Determinazione I Servizio n. 24/2013</t>
  </si>
  <si>
    <t>Ricorso in appello dinanzi al Consiglio di Stato promosso da SSD Sport Management spa</t>
  </si>
  <si>
    <t>Avv. Flavio GENTILE</t>
  </si>
  <si>
    <t>P.I. 06113180720</t>
  </si>
  <si>
    <t>Determinazione I Servizio n. 75/2013</t>
  </si>
  <si>
    <t>Atto di citazione innanzi al Tribunale di Bari proposto dalla sig.ra Colella Wanda</t>
  </si>
  <si>
    <t>Avv. Giovanni Vittorio NARDELLI</t>
  </si>
  <si>
    <t>P.I. 5535190721</t>
  </si>
  <si>
    <t>Determinazione I Servizio n. 76/2013</t>
  </si>
  <si>
    <t>Ricorso innanzi al Consiglio di Stato, promosso dalla società Potenza Servizi di Valente Francesco &amp; C. s.a.s..</t>
  </si>
  <si>
    <t>Avv. Martino SPORTELLI</t>
  </si>
  <si>
    <t>P.I. 02442040727</t>
  </si>
  <si>
    <t>Determinazione I Servizio n. 92/2013</t>
  </si>
  <si>
    <t>Atti di pignoramento presso terzi</t>
  </si>
  <si>
    <t>Avv. Domenico GAROFALO</t>
  </si>
  <si>
    <t>P.I. 01097830721</t>
  </si>
  <si>
    <t>Determinazione I Servizio n. 121/2013</t>
  </si>
  <si>
    <t>Ricorso  per  Decreto  Ingiuntivo  ex  art.  633  e  ss.  c.p.c.  dinanzi  al Tribunale di Bari, Sezione Lavoro, Dott. Oronzo Cisternino c/Comune di Castellana Grotte.</t>
  </si>
  <si>
    <t>Determinazione I Servizio n. 122/2013</t>
  </si>
  <si>
    <t>Giudice del Lavoro del Tribunale di Bari promosso dal Sig. Oronzo Cisternino</t>
  </si>
  <si>
    <t>Avv. Giuseppe CHIARELLI</t>
  </si>
  <si>
    <t>P.I. 01988430730</t>
  </si>
  <si>
    <t>Determinazione I Servizio n. 125/2013</t>
  </si>
  <si>
    <t>Giudizio  innanzi  al Tribunale di Bari promosso dalla Società Agriconea di Romanazzi Tommaso &amp; A. s.s.</t>
  </si>
  <si>
    <t>Avv. Vito MANELLI</t>
  </si>
  <si>
    <t>P.I. 04674660727</t>
  </si>
  <si>
    <t>Determinazione I Servizio n. 148/2013</t>
  </si>
  <si>
    <t>Ricorso innanzi al T.A.R. Puglia – sede di Bari, promosso dalla società Autolinee DOVER di Veccaro Cosimo s.r.l..</t>
  </si>
  <si>
    <t>Avv. Angela DE MARIO</t>
  </si>
  <si>
    <t>P.I. 05700920720</t>
  </si>
  <si>
    <t>Determinazione I Servizio n. 151/2013</t>
  </si>
  <si>
    <t>Ricorso ex art. 700 c.p.c. innanzi al Tribunale di Bari – sez. Lavoro, promosso dalla Dott.ssa Adriana Franca Lidia Mazzarisi</t>
  </si>
  <si>
    <t>Determinazione I Servizio n. 158/2013</t>
  </si>
  <si>
    <t>Giudizio innanzi al T.A.R. Puglia – sede di Bari, promosso dalla società Potenza Servizi di Valente Francesco &amp; C. s.a.s</t>
  </si>
  <si>
    <t>Avv. Nicolò DE MARCO</t>
  </si>
  <si>
    <t>P.I. 04808700720.</t>
  </si>
  <si>
    <t>Determinazione I Servizio n. 172/2013</t>
  </si>
  <si>
    <t>Ricorso innanzi al T.A.R. Puglia – sede di Bari, promosso dalla società Autolinee DOVER di Veccaro Cosimo s.r.l.</t>
  </si>
  <si>
    <t>INCARICHI DI CONSULENZA LEGALE PER DIFESA E RAPPRESENTANZA DELL'ENTE ANNO 2014</t>
  </si>
  <si>
    <t>Avv. Manuela CASCIONE</t>
  </si>
  <si>
    <t>C.F. CSCMBL73B49C134A</t>
  </si>
  <si>
    <t>Determinazione I Settore n. 10/2014</t>
  </si>
  <si>
    <t>Atto di citazione promosso dal Sig. Mazzarelli Ferrantino c/o il GdP di Putignano</t>
  </si>
  <si>
    <t>Avv. Valeria POLIGNANO</t>
  </si>
  <si>
    <t>P.I. 06895280722</t>
  </si>
  <si>
    <t>€ 2,400,00</t>
  </si>
  <si>
    <t>Determinazione I Settore n. 25/2014</t>
  </si>
  <si>
    <t>Recupero crediti vari</t>
  </si>
  <si>
    <t>Avv. Michele LACATENA</t>
  </si>
  <si>
    <t>P. I.  06445840728</t>
  </si>
  <si>
    <t>Determinazione  I Settore n. 31/2014</t>
  </si>
  <si>
    <t>Recupero crediti coop. Edilizia Madonna della Vetrana</t>
  </si>
  <si>
    <t>Avv. Giuseppe Giovanni GIANNANDREA</t>
  </si>
  <si>
    <t>C.F. GNNGPP72H24H096V</t>
  </si>
  <si>
    <t>Determinazione I Settore n. 45/2014</t>
  </si>
  <si>
    <t>Atto di citazione promosso dai Sig.ri Petruzzi M. e Tutino F. c/o Tribunale di Bari</t>
  </si>
  <si>
    <t>Studio SCIACOVELLI</t>
  </si>
  <si>
    <t>P. I. 06154350729</t>
  </si>
  <si>
    <t>Determinazione I Settore n. 56/2014</t>
  </si>
  <si>
    <t>C.T.P. procedimento Comune di Castellana Grotte c/  Mazzarelli Ferrantino</t>
  </si>
  <si>
    <t>Geom. Francesco Pierpaolo CLARY</t>
  </si>
  <si>
    <t>P.I.02910950720</t>
  </si>
  <si>
    <t>€. 2.220,40</t>
  </si>
  <si>
    <t>Determinazione I Settore n. 71/2014</t>
  </si>
  <si>
    <t>C.T.P. procedimento Comune di Castellana Grotte c/ Sig.ri Petruzzi M. e Tutino F. c/o Tribunale di Bari</t>
  </si>
  <si>
    <t>Avv. Deborah FERA</t>
  </si>
  <si>
    <t>C.F. FREDRH76B64H096X</t>
  </si>
  <si>
    <t>Determinazione I Settore n. 73/2014</t>
  </si>
  <si>
    <t>Giudizio innanzi al GdP di Putignano, promosso dal Sig. Basalto Ambrogio.</t>
  </si>
  <si>
    <t>Avv. Saverio PROFETA</t>
  </si>
  <si>
    <t>P.I. 04438310726</t>
  </si>
  <si>
    <t>Determinazione I Settore n. 88/2014</t>
  </si>
  <si>
    <t>Avv. Michele LAFORGIA</t>
  </si>
  <si>
    <t>P.I. 07489520721</t>
  </si>
  <si>
    <t>Determinazione I Settore n. 112/2014</t>
  </si>
  <si>
    <t>Giudizio innanzi ala Suprema Corte di Cassazione, promosso dalla società CESIM Impresa di costruzioni edili stradali</t>
  </si>
  <si>
    <t>Avv. Antonio DERAMO</t>
  </si>
  <si>
    <t>P.I. 04458940725</t>
  </si>
  <si>
    <t>Determinazione I Settore n. 116/2014</t>
  </si>
  <si>
    <t>Giudizio innanzi al TAR Puglia – sede di Bari, promosso dalla società Frallonardo s.r.l..</t>
  </si>
  <si>
    <t>Avv. Natalizia AIRO'</t>
  </si>
  <si>
    <t>P.I. 05961520722</t>
  </si>
  <si>
    <t>Determinazione I Settore n. 118/2014</t>
  </si>
  <si>
    <t>Giudizio innanzi al Tribunale di Bari, promosso dal sig. Matarrese Belisario e dinanzi al Giudice di Pace promosso dalla Sig.ra Ada Natalia Nardone.</t>
  </si>
  <si>
    <t>Determinazione I Settore n. 120/2014</t>
  </si>
  <si>
    <r>
      <rPr>
        <sz val="11"/>
        <color rgb="FF000000"/>
        <rFont val="Arial"/>
        <family val="2"/>
        <charset val="1"/>
      </rPr>
      <t>Giudizio di</t>
    </r>
    <r>
      <rPr>
        <sz val="11"/>
        <color rgb="FF000000"/>
        <rFont val="Arial"/>
        <family val="2"/>
        <charset val="1"/>
      </rPr>
      <t>appello avverso la Sentenza n. 5386/2014 resa dal Tribunale di Bari – Giudice del Lavoro nella causa contro il Sig. O. Cisternino</t>
    </r>
  </si>
  <si>
    <t>Geom. Matteo ROTONDO</t>
  </si>
  <si>
    <t>P.I. 03498910722</t>
  </si>
  <si>
    <t>Determinazione I Settore n. 121/2014</t>
  </si>
  <si>
    <t>C.T.P. procedimento Colella Wanda c/ Comune di Castellana Grotte</t>
  </si>
  <si>
    <t>Avv. Saverio Profeta</t>
  </si>
  <si>
    <t>Determinazione I Settore n. 12/2015</t>
  </si>
  <si>
    <t>Giudizio innanzi al T.A.R. Puglia – sede di Bari, promosso dalla società Potenza Servizi di Valente Francesco &amp; C. s.a.s - MOTIVI AGGIUNTI</t>
  </si>
  <si>
    <t>Determinazione I Settore n. 41/2015</t>
  </si>
  <si>
    <t>Giudizio innanzi al T.A.R. Puglia – sede di Bari, promosso dalla società Potenza Servizi di Valente Francesco &amp; C. s.a.s - SECONDI MOTIVI AGGIUNTI</t>
  </si>
  <si>
    <t>Avv. Michele Barattini</t>
  </si>
  <si>
    <t>BRTMHL84E28A048S</t>
  </si>
  <si>
    <t>Determinazione I Settore n. 69/2015</t>
  </si>
  <si>
    <t>Atti di citazione promossi dal sig Bianco Benedetto e dalla sig.ra Cofano Caterina, entrambi dinanzi al Giudice di Pace di Putignano.</t>
  </si>
  <si>
    <t>Avv. Antonio F. Bellacosa Marotti</t>
  </si>
  <si>
    <t>BLLNNF57H18A662G</t>
  </si>
  <si>
    <t>Determinazione I Settore n. 93/2015</t>
  </si>
  <si>
    <t>Giudizio instaurato dinanzi alla Suprema Corte di Cassazione dal Sig. Lamanna Giuseppe avverso la sentenza della Corte di Appello di Bari n. 503/2014.</t>
  </si>
  <si>
    <t>Determinazione I Settore n. 88/2015</t>
  </si>
  <si>
    <t>Giudizio di appello innanzi al Consiglio di Stato,promosso dalla società Potenza Servizi di Valente Francesco &amp; C. s.a.s. e notificato in data 09/06/2015 avverso l’ordinanza cautelare del TAR PUGLIA – sede di Bari n. 208 del 09/04/2015.</t>
  </si>
  <si>
    <t>Avv. Rosa Leone</t>
  </si>
  <si>
    <t>LNERSO75C57C134C</t>
  </si>
  <si>
    <t>Determinazione I Settore n. 89/2015</t>
  </si>
  <si>
    <t>Atti di citazione promossi dal sig. Pinto Antonio Fernando Onofrio e dalla sig.ra D’Alba Anna, entrambi dinanzi al Giudice di Pace di Putignano.</t>
  </si>
  <si>
    <t>Avv. Gaetano Roberto Filograno</t>
  </si>
  <si>
    <t>FLGGNR67T31A662R</t>
  </si>
  <si>
    <t>Determinazione I Settore n. 111/2015</t>
  </si>
  <si>
    <t>Autorizzazione al Sindaco a resistere nel giudizio di appello innanzi alla Corte di Appello di Bari ,promosso dalla società EDISUD s.p.a.. e notificato in data 07/03/2015 avverso la sentenza n. 356/2014 del Tribunale di Bari.</t>
  </si>
  <si>
    <t>Avv. Giuseppe Davide Sportelli</t>
  </si>
  <si>
    <t>SPRGPP87C25C134P</t>
  </si>
  <si>
    <t>Determinazione I Settore n. 127/2015</t>
  </si>
  <si>
    <t>Incarico a Legale per la difesa dell'Ente innanzi al G.d.P. di Putignano per due sinistri stradali ( Montanaro Giuseppe del 29/11/2014 ; Tartarelli Maria del 29/01/2015 )</t>
  </si>
  <si>
    <t>Avv. Nicolò De Marco</t>
  </si>
  <si>
    <t>DMRNCL60M31F284P</t>
  </si>
  <si>
    <t>Determinazione I Settore n. 169/2015</t>
  </si>
  <si>
    <t>Autorizzazione al Sindaco alla costituzione nel giudizio innanzi al TAR PUGLIA di Bari nel procedimento c/ EDIL MARMI di Barletta Alfonso.</t>
  </si>
  <si>
    <t>INCARICHI DI CONSULENZA LEGALE PER DIFESA E RAPPRESENTANZA DELL'ENTE ANNO 2016</t>
  </si>
  <si>
    <t>Avv. Giacomo VALLA</t>
  </si>
  <si>
    <t>Determinazione I Settore n. 12 del 21/01/2014</t>
  </si>
  <si>
    <t>procedimento dinanzi al TAR di Bari c/ Spinosa s.r.l. +1</t>
  </si>
  <si>
    <t>Avv.Giuseppe Chiarelli</t>
  </si>
  <si>
    <t>Determinazione I Settore n. 12 del 21/01/2015</t>
  </si>
  <si>
    <t>procedimento dinanzi al Tribunale di Bari c/ Cisternino Saverio</t>
  </si>
  <si>
    <t>Avv. Antonella Manghisi</t>
  </si>
  <si>
    <t>€ 1.459.12</t>
  </si>
  <si>
    <t>Determinazione I Settore n. 12 del 21/01/2016</t>
  </si>
  <si>
    <t>procedimenti dinanzi al GdP di Putignano c/Guarnieri Maria Paola e Di Mola Margherita</t>
  </si>
  <si>
    <t>Avv. Domenico Garofalo</t>
  </si>
  <si>
    <t>Determinazione del I Settore n. 25 del 04/02/2016</t>
  </si>
  <si>
    <t>procedimento innanzi Suprema Corte di Cassazione c/ Oronzo Cisternino</t>
  </si>
  <si>
    <t>Avv. Vito dell'Erba</t>
  </si>
  <si>
    <t>Determinazione del I Settore n. 53 del 08/03/2016</t>
  </si>
  <si>
    <t>procedimento innanzi alla Corte di Appello di Bari c/ Eredi Polignano</t>
  </si>
  <si>
    <t>Determinazione del I Settore n. 45 del 10/03/2016</t>
  </si>
  <si>
    <t>procedimento innanzi al GdP di Putignano c/ Ada Maselli Maria</t>
  </si>
  <si>
    <t>Studio Legale Piscopo</t>
  </si>
  <si>
    <t>Determinazione del I Settore n. 31 del 19/02/2016</t>
  </si>
  <si>
    <t>procedimento innanzi al TAR di Bari c/ Regione Puglia</t>
  </si>
  <si>
    <t>Avv. Francesco Mastronardi</t>
  </si>
  <si>
    <t>Determinazione del I Settore n. 82 del 05/05/2016</t>
  </si>
  <si>
    <t>procedimenti innanzi al GdP di Putignano c/Leogrande Filomena e
Manghisi Vito</t>
  </si>
  <si>
    <t>Avv. Vito Napoletano</t>
  </si>
  <si>
    <t>Determinazione del I Settore n. 88 del 30/05/2016</t>
  </si>
  <si>
    <t>procedimento innanzi alla Corte di appello di Bari c/ Corallino Filippo</t>
  </si>
  <si>
    <t>Determinazione del I Settore n. 90 del 06/06/2015</t>
  </si>
  <si>
    <t>procedimento innanzi al Consiglio di Stato c/ Potenza Servizi</t>
  </si>
  <si>
    <t>Determinazione del I Settore n. 157 del 19/10/2016</t>
  </si>
  <si>
    <t>procedimento innanzi alla Commissione di Conciliazione D.T.L. Bari c/ Cisternino Oronzo</t>
  </si>
  <si>
    <t>Determinazione del I Settore n. 158 del 19/10/2016</t>
  </si>
  <si>
    <t>procedimento innanzi alla Corte di Appello di Bari c/ Cisternino Oronzo</t>
  </si>
  <si>
    <t>Avv. Giovanni Vittorio Nardelli</t>
  </si>
  <si>
    <t>€ 15.688.46</t>
  </si>
  <si>
    <t>Determinazione del I Settore n. 164 del 27/10/2016</t>
  </si>
  <si>
    <t>procedimento innanzi al TAR di Bari c/ società Potenza Servizi</t>
  </si>
  <si>
    <t>INCARICHI DI CONSULENZA LEGALE PER DIFESA E RAPPRESENTANZA DELL'ENTE ANNO 2017</t>
  </si>
  <si>
    <t>Avv. Antonella Centonze</t>
  </si>
  <si>
    <t>Avv. Vito Giulio Console</t>
  </si>
  <si>
    <t>Avv. Manuela Cascione</t>
  </si>
  <si>
    <t>Avv. Nicolò Demarco</t>
  </si>
  <si>
    <t>Avv. Deborah Fera</t>
  </si>
  <si>
    <t>Avv. Lucia Laera</t>
  </si>
  <si>
    <t>Avv. Giuseppe Chiarelli</t>
  </si>
  <si>
    <t>Avv. Francesco D'Alessandro</t>
  </si>
  <si>
    <t>Avv. Piero Lorusso</t>
  </si>
  <si>
    <t>procedimento innanzi al TAR Puglia – sede di Bari c/ Miccolis Massimiliano</t>
  </si>
  <si>
    <t>Avv. Sonia Scarpa</t>
  </si>
  <si>
    <t>Avv. Catiana Sportelli</t>
  </si>
  <si>
    <t>SETTORE I - Segreteria Generale - Società Partecipate  - RESPONSABILE dott.ssa BINETTI  dal 6 ottobre al 31 dicembre</t>
  </si>
  <si>
    <t>SETTORE I - Segreteria generale -Turismo-Cultura -Spettacolo - Responsabile dott.ssa Amodio dal 1°gennaio al 6 ottobre</t>
  </si>
  <si>
    <t>Determinazione  n. 36 del 21/03/2017</t>
  </si>
  <si>
    <t>Determinazione n. 114 del 13/09/2017</t>
  </si>
  <si>
    <t>Determinazione  n. 80 del 13/06/2017</t>
  </si>
  <si>
    <t>Determinazione del n. 79 del 09/06/2017</t>
  </si>
  <si>
    <t>Determinazione del. 73 del 27/05/2017</t>
  </si>
  <si>
    <t>Determinazione  n. 72 del 27/05/2017</t>
  </si>
  <si>
    <t>Determinazione  n. 49 del 13/04/2017</t>
  </si>
  <si>
    <t>Determinazione  n. 56 del 08/05/2017</t>
  </si>
  <si>
    <t>Determinazione n. 40 del 03/04/2017</t>
  </si>
  <si>
    <t>Determinazione  n. 20/N.M del 28/11/2017</t>
  </si>
  <si>
    <t>Determinazione n. 27/N.M del 07/12/2017</t>
  </si>
  <si>
    <t>Determinazione  n. 11/N.M del 08/11/2017</t>
  </si>
  <si>
    <t>Determinazione  n. 12/N.M del 08/11/2017</t>
  </si>
  <si>
    <t>Determinazione  n. 13/N.M del 08/11/2017</t>
  </si>
  <si>
    <t>Determinazione  n. 2/N.M del 18/10/2017</t>
  </si>
  <si>
    <t>TOTALE COMPLESSIVO € 94.641,06</t>
  </si>
  <si>
    <t>Procedimento innanzi al GdP di Putignano c/ Cervellera Annalisa</t>
  </si>
  <si>
    <t xml:space="preserve"> Procedimenti vari innanzi al GdP di Putignano</t>
  </si>
  <si>
    <t>Ricorso ex art. 696 bis cpc c/ Giangrande Michele</t>
  </si>
  <si>
    <t>Pprocedimento innanzi al Consiglio di Stato c/ EdilMarmi di Barletta Alfonso</t>
  </si>
  <si>
    <t>Procedimento innanzi alla Corte di Appello di Bari c/ Gilda Nitti</t>
  </si>
  <si>
    <t>Procedimento innanzi al Tribunale di Bari per responsabilità professionale</t>
  </si>
  <si>
    <t>Ricorso ex art. 696 cpc c/ Giangrande Michele</t>
  </si>
  <si>
    <t>Procedimento di appello c/ Tartarelli Maria – Tribunale di Bari</t>
  </si>
  <si>
    <t>Recupero oneri concessori settore urbanistica</t>
  </si>
  <si>
    <t>Ricorso ex art. 696 cpc c/ Frigulti Mario</t>
  </si>
  <si>
    <t>Procedimento innanzi al TAR Puglia – sede di Bari c/ CNT Costruzioni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</si>
</sst>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 &quot;* #,##0.00_-;&quot;-€ &quot;* #,##0.00_-;_-&quot;€ &quot;* \-??_-;_-@_-"/>
    <numFmt numFmtId="165" formatCode="&quot;€ &quot;#,##0.00;[Red]&quot;-€ &quot;#,##0.00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333333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70C0"/>
      <name val="Arial"/>
      <family val="2"/>
      <charset val="1"/>
    </font>
    <font>
      <b/>
      <sz val="12"/>
      <color theme="8"/>
      <name val="Arial"/>
      <family val="2"/>
      <charset val="1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theme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65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3" fillId="0" borderId="9" xfId="0" applyFont="1" applyBorder="1"/>
    <xf numFmtId="0" fontId="4" fillId="0" borderId="9" xfId="0" applyFont="1" applyBorder="1"/>
    <xf numFmtId="165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justify"/>
    </xf>
    <xf numFmtId="0" fontId="5" fillId="0" borderId="9" xfId="0" applyFont="1" applyBorder="1" applyAlignment="1"/>
    <xf numFmtId="165" fontId="6" fillId="0" borderId="9" xfId="0" applyNumberFormat="1" applyFont="1" applyBorder="1"/>
    <xf numFmtId="0" fontId="5" fillId="0" borderId="9" xfId="0" applyFont="1" applyBorder="1" applyAlignment="1">
      <alignment wrapText="1"/>
    </xf>
    <xf numFmtId="0" fontId="7" fillId="0" borderId="9" xfId="0" applyFont="1" applyBorder="1"/>
    <xf numFmtId="165" fontId="4" fillId="0" borderId="9" xfId="0" applyNumberFormat="1" applyFont="1" applyBorder="1" applyAlignment="1">
      <alignment horizontal="center"/>
    </xf>
    <xf numFmtId="0" fontId="1" fillId="0" borderId="0" xfId="0" applyFont="1"/>
    <xf numFmtId="0" fontId="2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7" xfId="0" applyFont="1" applyBorder="1"/>
    <xf numFmtId="164" fontId="5" fillId="0" borderId="7" xfId="1" applyFont="1" applyBorder="1" applyAlignment="1" applyProtection="1">
      <alignment horizontal="center"/>
    </xf>
    <xf numFmtId="0" fontId="4" fillId="0" borderId="16" xfId="0" applyFont="1" applyBorder="1" applyAlignment="1">
      <alignment wrapText="1"/>
    </xf>
    <xf numFmtId="0" fontId="3" fillId="0" borderId="17" xfId="0" applyFont="1" applyBorder="1"/>
    <xf numFmtId="164" fontId="4" fillId="0" borderId="9" xfId="1" applyFont="1" applyBorder="1" applyAlignment="1" applyProtection="1"/>
    <xf numFmtId="0" fontId="4" fillId="0" borderId="18" xfId="0" applyFont="1" applyBorder="1" applyAlignment="1">
      <alignment wrapText="1" shrinkToFit="1"/>
    </xf>
    <xf numFmtId="0" fontId="4" fillId="0" borderId="18" xfId="0" applyFont="1" applyBorder="1" applyAlignment="1">
      <alignment wrapText="1"/>
    </xf>
    <xf numFmtId="164" fontId="4" fillId="0" borderId="9" xfId="1" applyFont="1" applyBorder="1" applyAlignment="1" applyProtection="1">
      <alignment horizontal="center"/>
    </xf>
    <xf numFmtId="0" fontId="10" fillId="0" borderId="9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5" fillId="0" borderId="9" xfId="1" applyFont="1" applyBorder="1" applyAlignment="1" applyProtection="1">
      <alignment horizontal="center"/>
    </xf>
    <xf numFmtId="0" fontId="4" fillId="0" borderId="9" xfId="0" applyFont="1" applyBorder="1" applyAlignment="1">
      <alignment wrapText="1" shrinkToFit="1"/>
    </xf>
    <xf numFmtId="0" fontId="11" fillId="0" borderId="9" xfId="0" applyFont="1" applyBorder="1"/>
    <xf numFmtId="0" fontId="8" fillId="0" borderId="9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5" fontId="16" fillId="0" borderId="0" xfId="0" applyNumberFormat="1" applyFont="1"/>
    <xf numFmtId="0" fontId="15" fillId="0" borderId="4" xfId="0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center"/>
    </xf>
    <xf numFmtId="164" fontId="17" fillId="0" borderId="0" xfId="0" applyNumberFormat="1" applyFont="1" applyAlignment="1">
      <alignment vertical="center"/>
    </xf>
    <xf numFmtId="0" fontId="13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C16" sqref="C16"/>
    </sheetView>
  </sheetViews>
  <sheetFormatPr defaultRowHeight="15" x14ac:dyDescent="0.25"/>
  <cols>
    <col min="1" max="1" width="43.42578125"/>
    <col min="2" max="2" width="27.5703125"/>
    <col min="3" max="3" width="14.5703125"/>
    <col min="4" max="4" width="37"/>
    <col min="5" max="5" width="53.28515625"/>
    <col min="6" max="1025" width="8.5703125"/>
  </cols>
  <sheetData>
    <row r="1" spans="1:5" ht="24.95" customHeight="1" x14ac:dyDescent="0.25">
      <c r="A1" s="52" t="s">
        <v>0</v>
      </c>
      <c r="B1" s="52"/>
      <c r="C1" s="52"/>
      <c r="D1" s="52"/>
      <c r="E1" s="52"/>
    </row>
    <row r="2" spans="1:5" ht="24.95" customHeight="1" x14ac:dyDescent="0.25">
      <c r="A2" s="55" t="s">
        <v>1</v>
      </c>
      <c r="B2" s="55"/>
      <c r="C2" s="55"/>
      <c r="D2" s="55"/>
      <c r="E2" s="55"/>
    </row>
    <row r="3" spans="1:5" ht="24.95" customHeight="1" x14ac:dyDescent="0.25">
      <c r="A3" s="43" t="s">
        <v>2</v>
      </c>
      <c r="B3" s="43"/>
      <c r="C3" s="43"/>
      <c r="D3" s="43"/>
      <c r="E3" s="43"/>
    </row>
    <row r="4" spans="1:5" ht="24.95" customHeight="1" x14ac:dyDescent="0.25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</row>
    <row r="5" spans="1:5" ht="29.25" x14ac:dyDescent="0.25">
      <c r="A5" s="5" t="s">
        <v>8</v>
      </c>
      <c r="B5" s="6" t="s">
        <v>9</v>
      </c>
      <c r="C5" s="7">
        <v>12000</v>
      </c>
      <c r="D5" s="8" t="s">
        <v>10</v>
      </c>
      <c r="E5" s="9" t="s">
        <v>11</v>
      </c>
    </row>
    <row r="6" spans="1:5" ht="29.25" x14ac:dyDescent="0.25">
      <c r="A6" s="10" t="s">
        <v>12</v>
      </c>
      <c r="B6" s="11" t="s">
        <v>13</v>
      </c>
      <c r="C6" s="12">
        <v>2378.38</v>
      </c>
      <c r="D6" s="11" t="s">
        <v>14</v>
      </c>
      <c r="E6" s="13" t="s">
        <v>15</v>
      </c>
    </row>
    <row r="7" spans="1:5" ht="43.5" x14ac:dyDescent="0.25">
      <c r="A7" s="10" t="s">
        <v>16</v>
      </c>
      <c r="B7" s="11" t="s">
        <v>17</v>
      </c>
      <c r="C7" s="12">
        <v>13384</v>
      </c>
      <c r="D7" s="11" t="s">
        <v>18</v>
      </c>
      <c r="E7" s="14" t="s">
        <v>19</v>
      </c>
    </row>
    <row r="8" spans="1:5" x14ac:dyDescent="0.25">
      <c r="A8" s="10" t="s">
        <v>20</v>
      </c>
      <c r="B8" s="11" t="s">
        <v>21</v>
      </c>
      <c r="C8" s="12">
        <v>2060.5</v>
      </c>
      <c r="D8" s="11" t="s">
        <v>22</v>
      </c>
      <c r="E8" s="15" t="s">
        <v>23</v>
      </c>
    </row>
    <row r="9" spans="1:5" ht="57.75" x14ac:dyDescent="0.25">
      <c r="A9" s="16" t="s">
        <v>24</v>
      </c>
      <c r="B9" s="11" t="s">
        <v>25</v>
      </c>
      <c r="C9" s="12">
        <v>4089.8</v>
      </c>
      <c r="D9" s="11" t="s">
        <v>26</v>
      </c>
      <c r="E9" s="17" t="s">
        <v>27</v>
      </c>
    </row>
    <row r="10" spans="1:5" ht="29.25" x14ac:dyDescent="0.25">
      <c r="A10" s="16" t="s">
        <v>24</v>
      </c>
      <c r="B10" s="11" t="s">
        <v>25</v>
      </c>
      <c r="C10" s="12">
        <v>4089.8</v>
      </c>
      <c r="D10" s="11" t="s">
        <v>28</v>
      </c>
      <c r="E10" s="13" t="s">
        <v>29</v>
      </c>
    </row>
    <row r="11" spans="1:5" ht="29.25" x14ac:dyDescent="0.25">
      <c r="A11" s="10" t="s">
        <v>30</v>
      </c>
      <c r="B11" s="11" t="s">
        <v>31</v>
      </c>
      <c r="C11" s="12">
        <v>8494.2000000000007</v>
      </c>
      <c r="D11" s="11" t="s">
        <v>32</v>
      </c>
      <c r="E11" s="17" t="s">
        <v>33</v>
      </c>
    </row>
    <row r="12" spans="1:5" ht="43.5" x14ac:dyDescent="0.25">
      <c r="A12" s="18" t="s">
        <v>34</v>
      </c>
      <c r="B12" s="11" t="s">
        <v>35</v>
      </c>
      <c r="C12" s="12">
        <v>6851.52</v>
      </c>
      <c r="D12" s="11" t="s">
        <v>36</v>
      </c>
      <c r="E12" s="14" t="s">
        <v>37</v>
      </c>
    </row>
    <row r="13" spans="1:5" ht="43.5" x14ac:dyDescent="0.25">
      <c r="A13" s="10" t="s">
        <v>38</v>
      </c>
      <c r="B13" s="11" t="s">
        <v>39</v>
      </c>
      <c r="C13" s="12">
        <v>2997.54</v>
      </c>
      <c r="D13" s="11" t="s">
        <v>40</v>
      </c>
      <c r="E13" s="13" t="s">
        <v>41</v>
      </c>
    </row>
    <row r="14" spans="1:5" ht="43.5" x14ac:dyDescent="0.25">
      <c r="A14" s="10" t="s">
        <v>16</v>
      </c>
      <c r="B14" s="11" t="s">
        <v>17</v>
      </c>
      <c r="C14" s="19">
        <v>12688</v>
      </c>
      <c r="D14" s="11" t="s">
        <v>42</v>
      </c>
      <c r="E14" s="13" t="s">
        <v>43</v>
      </c>
    </row>
    <row r="15" spans="1:5" ht="43.5" x14ac:dyDescent="0.25">
      <c r="A15" s="18" t="s">
        <v>44</v>
      </c>
      <c r="B15" s="11" t="s">
        <v>45</v>
      </c>
      <c r="C15" s="12">
        <v>31695.89</v>
      </c>
      <c r="D15" s="11" t="s">
        <v>46</v>
      </c>
      <c r="E15" s="13" t="s">
        <v>47</v>
      </c>
    </row>
    <row r="16" spans="1:5" ht="15.75" x14ac:dyDescent="0.25">
      <c r="C16" s="56">
        <f>SUM(C5:C15)</f>
        <v>100729.63000000002</v>
      </c>
      <c r="E16" s="20"/>
    </row>
  </sheetData>
  <mergeCells count="3">
    <mergeCell ref="A1:E1"/>
    <mergeCell ref="A2:E2"/>
    <mergeCell ref="A3:E3"/>
  </mergeCells>
  <pageMargins left="0.7" right="0.7" top="0.75" bottom="0.75" header="0.51180555555555496" footer="0.51180555555555496"/>
  <pageSetup paperSize="9"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10" zoomScaleNormal="100" workbookViewId="0">
      <selection activeCell="C18" sqref="C18"/>
    </sheetView>
  </sheetViews>
  <sheetFormatPr defaultRowHeight="15" x14ac:dyDescent="0.25"/>
  <cols>
    <col min="1" max="1" width="43.42578125"/>
    <col min="2" max="2" width="27.5703125"/>
    <col min="3" max="3" width="15.85546875"/>
    <col min="4" max="4" width="39.140625"/>
    <col min="5" max="5" width="44.140625"/>
    <col min="6" max="1025" width="8.5703125"/>
  </cols>
  <sheetData>
    <row r="1" spans="1:5" ht="30" customHeight="1" x14ac:dyDescent="0.25">
      <c r="A1" s="54" t="s">
        <v>0</v>
      </c>
      <c r="B1" s="54"/>
      <c r="C1" s="54"/>
      <c r="D1" s="54"/>
      <c r="E1" s="54"/>
    </row>
    <row r="2" spans="1:5" ht="30" customHeight="1" x14ac:dyDescent="0.25">
      <c r="A2" s="57" t="s">
        <v>48</v>
      </c>
      <c r="B2" s="57"/>
      <c r="C2" s="57"/>
      <c r="D2" s="57"/>
      <c r="E2" s="57"/>
    </row>
    <row r="3" spans="1:5" ht="30" customHeight="1" x14ac:dyDescent="0.25">
      <c r="A3" s="44" t="s">
        <v>2</v>
      </c>
      <c r="B3" s="44"/>
      <c r="C3" s="44"/>
      <c r="D3" s="44"/>
      <c r="E3" s="44"/>
    </row>
    <row r="4" spans="1:5" ht="24.95" customHeight="1" x14ac:dyDescent="0.25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</row>
    <row r="5" spans="1:5" ht="29.25" x14ac:dyDescent="0.25">
      <c r="A5" s="10" t="s">
        <v>49</v>
      </c>
      <c r="B5" s="11" t="s">
        <v>50</v>
      </c>
      <c r="C5" s="19">
        <v>1459.12</v>
      </c>
      <c r="D5" s="11" t="s">
        <v>51</v>
      </c>
      <c r="E5" s="13" t="s">
        <v>52</v>
      </c>
    </row>
    <row r="6" spans="1:5" ht="20.100000000000001" customHeight="1" x14ac:dyDescent="0.25">
      <c r="A6" s="10" t="s">
        <v>53</v>
      </c>
      <c r="B6" s="11" t="s">
        <v>54</v>
      </c>
      <c r="C6" s="22" t="s">
        <v>55</v>
      </c>
      <c r="D6" s="11" t="s">
        <v>56</v>
      </c>
      <c r="E6" s="11" t="s">
        <v>57</v>
      </c>
    </row>
    <row r="7" spans="1:5" ht="29.25" x14ac:dyDescent="0.25">
      <c r="A7" s="10" t="s">
        <v>58</v>
      </c>
      <c r="B7" s="11" t="s">
        <v>59</v>
      </c>
      <c r="C7" s="19">
        <v>2250</v>
      </c>
      <c r="D7" s="11" t="s">
        <v>60</v>
      </c>
      <c r="E7" s="13" t="s">
        <v>61</v>
      </c>
    </row>
    <row r="8" spans="1:5" ht="29.25" x14ac:dyDescent="0.25">
      <c r="A8" s="10" t="s">
        <v>62</v>
      </c>
      <c r="B8" s="11" t="s">
        <v>63</v>
      </c>
      <c r="C8" s="12">
        <v>10584.45</v>
      </c>
      <c r="D8" s="11" t="s">
        <v>64</v>
      </c>
      <c r="E8" s="13" t="s">
        <v>65</v>
      </c>
    </row>
    <row r="9" spans="1:5" ht="29.25" x14ac:dyDescent="0.25">
      <c r="A9" s="10" t="s">
        <v>66</v>
      </c>
      <c r="B9" s="11" t="s">
        <v>67</v>
      </c>
      <c r="C9" s="12">
        <v>662.2</v>
      </c>
      <c r="D9" s="11" t="s">
        <v>68</v>
      </c>
      <c r="E9" s="13" t="s">
        <v>69</v>
      </c>
    </row>
    <row r="10" spans="1:5" ht="43.5" x14ac:dyDescent="0.25">
      <c r="A10" s="10" t="s">
        <v>70</v>
      </c>
      <c r="B10" s="11" t="s">
        <v>71</v>
      </c>
      <c r="C10" s="22" t="s">
        <v>72</v>
      </c>
      <c r="D10" s="11" t="s">
        <v>73</v>
      </c>
      <c r="E10" s="13" t="s">
        <v>74</v>
      </c>
    </row>
    <row r="11" spans="1:5" ht="29.25" x14ac:dyDescent="0.25">
      <c r="A11" s="10" t="s">
        <v>75</v>
      </c>
      <c r="B11" s="11" t="s">
        <v>76</v>
      </c>
      <c r="C11" s="19">
        <v>379.5</v>
      </c>
      <c r="D11" s="11" t="s">
        <v>77</v>
      </c>
      <c r="E11" s="13" t="s">
        <v>78</v>
      </c>
    </row>
    <row r="12" spans="1:5" ht="43.5" x14ac:dyDescent="0.25">
      <c r="A12" s="10" t="s">
        <v>79</v>
      </c>
      <c r="B12" s="11" t="s">
        <v>80</v>
      </c>
      <c r="C12" s="12">
        <v>12592.2</v>
      </c>
      <c r="D12" s="11" t="s">
        <v>81</v>
      </c>
      <c r="E12" s="13" t="s">
        <v>43</v>
      </c>
    </row>
    <row r="13" spans="1:5" ht="43.5" x14ac:dyDescent="0.25">
      <c r="A13" s="10" t="s">
        <v>82</v>
      </c>
      <c r="B13" s="11" t="s">
        <v>83</v>
      </c>
      <c r="C13" s="12">
        <v>10636.98</v>
      </c>
      <c r="D13" s="11" t="s">
        <v>84</v>
      </c>
      <c r="E13" s="13" t="s">
        <v>85</v>
      </c>
    </row>
    <row r="14" spans="1:5" ht="29.25" x14ac:dyDescent="0.25">
      <c r="A14" s="10" t="s">
        <v>86</v>
      </c>
      <c r="B14" s="11" t="s">
        <v>87</v>
      </c>
      <c r="C14" s="19">
        <v>11672.96</v>
      </c>
      <c r="D14" s="11" t="s">
        <v>88</v>
      </c>
      <c r="E14" s="13" t="s">
        <v>89</v>
      </c>
    </row>
    <row r="15" spans="1:5" ht="57.75" x14ac:dyDescent="0.25">
      <c r="A15" s="10" t="s">
        <v>90</v>
      </c>
      <c r="B15" s="11" t="s">
        <v>91</v>
      </c>
      <c r="C15" s="12">
        <v>6503.72</v>
      </c>
      <c r="D15" s="11" t="s">
        <v>92</v>
      </c>
      <c r="E15" s="13" t="s">
        <v>93</v>
      </c>
    </row>
    <row r="16" spans="1:5" ht="57.75" x14ac:dyDescent="0.25">
      <c r="A16" s="16" t="s">
        <v>24</v>
      </c>
      <c r="B16" s="11" t="s">
        <v>25</v>
      </c>
      <c r="C16" s="19">
        <v>3523.77</v>
      </c>
      <c r="D16" s="11" t="s">
        <v>94</v>
      </c>
      <c r="E16" s="17" t="s">
        <v>95</v>
      </c>
    </row>
    <row r="17" spans="1:5" ht="29.25" x14ac:dyDescent="0.25">
      <c r="A17" s="10" t="s">
        <v>96</v>
      </c>
      <c r="B17" s="11" t="s">
        <v>97</v>
      </c>
      <c r="C17" s="12">
        <v>317.2</v>
      </c>
      <c r="D17" s="11" t="s">
        <v>98</v>
      </c>
      <c r="E17" s="13" t="s">
        <v>99</v>
      </c>
    </row>
    <row r="18" spans="1:5" ht="20.100000000000001" customHeight="1" x14ac:dyDescent="0.25">
      <c r="C18" s="58">
        <f>SUM(C5:C17)</f>
        <v>60582.099999999991</v>
      </c>
    </row>
  </sheetData>
  <mergeCells count="3">
    <mergeCell ref="A1:E1"/>
    <mergeCell ref="A2:E2"/>
    <mergeCell ref="A3:E3"/>
  </mergeCells>
  <pageMargins left="0.25" right="0.25" top="0.75" bottom="0.75" header="0.51180555555555496" footer="0.51180555555555496"/>
  <pageSetup paperSize="9" scale="83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workbookViewId="0">
      <selection activeCell="A5" sqref="A5:XFD13"/>
    </sheetView>
  </sheetViews>
  <sheetFormatPr defaultRowHeight="15" x14ac:dyDescent="0.25"/>
  <cols>
    <col min="1" max="1" width="43.42578125"/>
    <col min="2" max="2" width="22.28515625"/>
    <col min="3" max="3" width="14.5703125"/>
    <col min="4" max="4" width="37"/>
    <col min="5" max="5" width="100.28515625"/>
    <col min="6" max="1025" width="8.5703125"/>
  </cols>
  <sheetData>
    <row r="1" spans="1:5" ht="24.95" customHeight="1" x14ac:dyDescent="0.25">
      <c r="A1" s="53" t="s">
        <v>0</v>
      </c>
      <c r="B1" s="53"/>
      <c r="C1" s="53"/>
      <c r="D1" s="53"/>
      <c r="E1" s="53"/>
    </row>
    <row r="2" spans="1:5" ht="24.95" customHeight="1" x14ac:dyDescent="0.25">
      <c r="A2" s="59" t="s">
        <v>1</v>
      </c>
      <c r="B2" s="59"/>
      <c r="C2" s="59"/>
      <c r="D2" s="59"/>
      <c r="E2" s="59"/>
    </row>
    <row r="3" spans="1:5" ht="24.95" customHeight="1" x14ac:dyDescent="0.25">
      <c r="A3" s="45" t="s">
        <v>2</v>
      </c>
      <c r="B3" s="45"/>
      <c r="C3" s="45"/>
      <c r="D3" s="45"/>
      <c r="E3" s="45"/>
    </row>
    <row r="4" spans="1:5" ht="24.95" customHeight="1" x14ac:dyDescent="0.25">
      <c r="A4" s="23" t="s">
        <v>3</v>
      </c>
      <c r="B4" s="24" t="s">
        <v>4</v>
      </c>
      <c r="C4" s="24" t="s">
        <v>5</v>
      </c>
      <c r="D4" s="24" t="s">
        <v>6</v>
      </c>
      <c r="E4" s="25" t="s">
        <v>7</v>
      </c>
    </row>
    <row r="5" spans="1:5" ht="45" customHeight="1" x14ac:dyDescent="0.25">
      <c r="A5" s="26" t="s">
        <v>100</v>
      </c>
      <c r="B5" s="27" t="s">
        <v>80</v>
      </c>
      <c r="C5" s="28">
        <v>12592.2</v>
      </c>
      <c r="D5" s="27" t="s">
        <v>101</v>
      </c>
      <c r="E5" s="29" t="s">
        <v>102</v>
      </c>
    </row>
    <row r="6" spans="1:5" ht="45" customHeight="1" x14ac:dyDescent="0.25">
      <c r="A6" s="26" t="s">
        <v>100</v>
      </c>
      <c r="B6" s="27" t="s">
        <v>80</v>
      </c>
      <c r="C6" s="28">
        <v>8814.5400000000009</v>
      </c>
      <c r="D6" s="27" t="s">
        <v>103</v>
      </c>
      <c r="E6" s="29" t="s">
        <v>104</v>
      </c>
    </row>
    <row r="7" spans="1:5" ht="45" customHeight="1" x14ac:dyDescent="0.25">
      <c r="A7" s="30" t="s">
        <v>105</v>
      </c>
      <c r="B7" s="11" t="s">
        <v>106</v>
      </c>
      <c r="C7" s="31">
        <v>2918.24</v>
      </c>
      <c r="D7" s="27" t="s">
        <v>107</v>
      </c>
      <c r="E7" s="32" t="s">
        <v>108</v>
      </c>
    </row>
    <row r="8" spans="1:5" ht="45" customHeight="1" x14ac:dyDescent="0.25">
      <c r="A8" s="30" t="s">
        <v>109</v>
      </c>
      <c r="B8" s="11" t="s">
        <v>110</v>
      </c>
      <c r="C8" s="31">
        <v>10636.98</v>
      </c>
      <c r="D8" s="27" t="s">
        <v>111</v>
      </c>
      <c r="E8" s="33" t="s">
        <v>112</v>
      </c>
    </row>
    <row r="9" spans="1:5" ht="45" customHeight="1" x14ac:dyDescent="0.25">
      <c r="A9" s="26" t="s">
        <v>100</v>
      </c>
      <c r="B9" s="27" t="s">
        <v>80</v>
      </c>
      <c r="C9" s="28">
        <v>11184.15</v>
      </c>
      <c r="D9" s="27" t="s">
        <v>113</v>
      </c>
      <c r="E9" s="33" t="s">
        <v>114</v>
      </c>
    </row>
    <row r="10" spans="1:5" ht="45" customHeight="1" x14ac:dyDescent="0.25">
      <c r="A10" s="30" t="s">
        <v>115</v>
      </c>
      <c r="B10" s="11" t="s">
        <v>116</v>
      </c>
      <c r="C10" s="31">
        <v>1953.76</v>
      </c>
      <c r="D10" s="27" t="s">
        <v>117</v>
      </c>
      <c r="E10" s="33" t="s">
        <v>118</v>
      </c>
    </row>
    <row r="11" spans="1:5" ht="45" customHeight="1" x14ac:dyDescent="0.25">
      <c r="A11" s="30" t="s">
        <v>119</v>
      </c>
      <c r="B11" s="11" t="s">
        <v>120</v>
      </c>
      <c r="C11" s="31">
        <v>9652.08</v>
      </c>
      <c r="D11" s="27" t="s">
        <v>121</v>
      </c>
      <c r="E11" s="33" t="s">
        <v>122</v>
      </c>
    </row>
    <row r="12" spans="1:5" ht="45" customHeight="1" x14ac:dyDescent="0.25">
      <c r="A12" s="30" t="s">
        <v>123</v>
      </c>
      <c r="B12" s="11" t="s">
        <v>124</v>
      </c>
      <c r="C12" s="31">
        <v>2000</v>
      </c>
      <c r="D12" s="27" t="s">
        <v>125</v>
      </c>
      <c r="E12" s="33" t="s">
        <v>126</v>
      </c>
    </row>
    <row r="13" spans="1:5" ht="45" customHeight="1" x14ac:dyDescent="0.25">
      <c r="A13" s="30" t="s">
        <v>127</v>
      </c>
      <c r="B13" s="11" t="s">
        <v>128</v>
      </c>
      <c r="C13" s="31">
        <v>1220</v>
      </c>
      <c r="D13" s="27" t="s">
        <v>129</v>
      </c>
      <c r="E13" s="33" t="s">
        <v>130</v>
      </c>
    </row>
    <row r="14" spans="1:5" ht="15.75" x14ac:dyDescent="0.25">
      <c r="C14" s="60">
        <f>SUM(C5:C13)</f>
        <v>60971.950000000012</v>
      </c>
    </row>
  </sheetData>
  <mergeCells count="3">
    <mergeCell ref="A1:E1"/>
    <mergeCell ref="A2:E2"/>
    <mergeCell ref="A3:E3"/>
  </mergeCells>
  <pageMargins left="0.7" right="0.7" top="0.75" bottom="0.75" header="0.51180555555555496" footer="0.51180555555555496"/>
  <pageSetup paperSize="9" scale="60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A5" sqref="A5:XFD17"/>
    </sheetView>
  </sheetViews>
  <sheetFormatPr defaultRowHeight="15" x14ac:dyDescent="0.25"/>
  <cols>
    <col min="1" max="1" width="34.28515625"/>
    <col min="2" max="2" width="13.28515625"/>
    <col min="3" max="3" width="46.42578125"/>
    <col min="4" max="4" width="82.5703125"/>
    <col min="5" max="1025" width="8.5703125"/>
  </cols>
  <sheetData>
    <row r="1" spans="1:4" ht="24.95" customHeight="1" x14ac:dyDescent="0.25">
      <c r="A1" s="53" t="s">
        <v>0</v>
      </c>
      <c r="B1" s="53"/>
      <c r="C1" s="53"/>
      <c r="D1" s="53"/>
    </row>
    <row r="2" spans="1:4" ht="24.95" customHeight="1" x14ac:dyDescent="0.25">
      <c r="A2" s="59" t="s">
        <v>131</v>
      </c>
      <c r="B2" s="59"/>
      <c r="C2" s="59"/>
      <c r="D2" s="59"/>
    </row>
    <row r="3" spans="1:4" ht="24.95" customHeight="1" x14ac:dyDescent="0.25">
      <c r="A3" s="45" t="s">
        <v>2</v>
      </c>
      <c r="B3" s="45"/>
      <c r="C3" s="45"/>
      <c r="D3" s="45"/>
    </row>
    <row r="4" spans="1:4" ht="24.95" customHeight="1" x14ac:dyDescent="0.25">
      <c r="A4" s="23" t="s">
        <v>3</v>
      </c>
      <c r="B4" s="24" t="s">
        <v>5</v>
      </c>
      <c r="C4" s="24" t="s">
        <v>6</v>
      </c>
      <c r="D4" s="25" t="s">
        <v>7</v>
      </c>
    </row>
    <row r="5" spans="1:4" ht="24.95" customHeight="1" x14ac:dyDescent="0.25">
      <c r="A5" s="26" t="s">
        <v>132</v>
      </c>
      <c r="B5" s="28">
        <v>11311.1</v>
      </c>
      <c r="C5" s="27" t="s">
        <v>133</v>
      </c>
      <c r="D5" s="29" t="s">
        <v>134</v>
      </c>
    </row>
    <row r="6" spans="1:4" ht="24.95" customHeight="1" x14ac:dyDescent="0.25">
      <c r="A6" s="26" t="s">
        <v>135</v>
      </c>
      <c r="B6" s="28">
        <v>9278.5499999999993</v>
      </c>
      <c r="C6" s="27" t="s">
        <v>136</v>
      </c>
      <c r="D6" s="29" t="s">
        <v>137</v>
      </c>
    </row>
    <row r="7" spans="1:4" ht="24.95" customHeight="1" x14ac:dyDescent="0.25">
      <c r="A7" s="30" t="s">
        <v>138</v>
      </c>
      <c r="B7" s="34" t="s">
        <v>139</v>
      </c>
      <c r="C7" s="27" t="s">
        <v>140</v>
      </c>
      <c r="D7" s="32" t="s">
        <v>141</v>
      </c>
    </row>
    <row r="8" spans="1:4" ht="24.95" customHeight="1" x14ac:dyDescent="0.25">
      <c r="A8" s="30" t="s">
        <v>142</v>
      </c>
      <c r="B8" s="34">
        <v>5106.92</v>
      </c>
      <c r="C8" s="27" t="s">
        <v>143</v>
      </c>
      <c r="D8" s="33" t="s">
        <v>144</v>
      </c>
    </row>
    <row r="9" spans="1:4" ht="24.95" customHeight="1" x14ac:dyDescent="0.25">
      <c r="A9" s="26" t="s">
        <v>145</v>
      </c>
      <c r="B9" s="28">
        <v>12647.7</v>
      </c>
      <c r="C9" s="27" t="s">
        <v>146</v>
      </c>
      <c r="D9" s="33" t="s">
        <v>147</v>
      </c>
    </row>
    <row r="10" spans="1:4" ht="24.95" customHeight="1" x14ac:dyDescent="0.25">
      <c r="A10" s="30" t="s">
        <v>138</v>
      </c>
      <c r="B10" s="34">
        <v>500</v>
      </c>
      <c r="C10" s="27" t="s">
        <v>148</v>
      </c>
      <c r="D10" s="33" t="s">
        <v>149</v>
      </c>
    </row>
    <row r="11" spans="1:4" ht="24.95" customHeight="1" x14ac:dyDescent="0.25">
      <c r="A11" s="30" t="s">
        <v>150</v>
      </c>
      <c r="B11" s="34">
        <v>19892.18</v>
      </c>
      <c r="C11" s="27" t="s">
        <v>151</v>
      </c>
      <c r="D11" s="33" t="s">
        <v>152</v>
      </c>
    </row>
    <row r="12" spans="1:4" ht="35.1" customHeight="1" x14ac:dyDescent="0.25">
      <c r="A12" s="30" t="s">
        <v>153</v>
      </c>
      <c r="B12" s="34">
        <v>1460.58</v>
      </c>
      <c r="C12" s="27" t="s">
        <v>154</v>
      </c>
      <c r="D12" s="33" t="s">
        <v>155</v>
      </c>
    </row>
    <row r="13" spans="1:4" ht="24.95" customHeight="1" x14ac:dyDescent="0.25">
      <c r="A13" s="30" t="s">
        <v>156</v>
      </c>
      <c r="B13" s="34">
        <v>1459.12</v>
      </c>
      <c r="C13" s="27" t="s">
        <v>157</v>
      </c>
      <c r="D13" s="33" t="s">
        <v>158</v>
      </c>
    </row>
    <row r="14" spans="1:4" ht="24.95" customHeight="1" x14ac:dyDescent="0.25">
      <c r="A14" s="10" t="s">
        <v>100</v>
      </c>
      <c r="B14" s="31">
        <v>1459.12</v>
      </c>
      <c r="C14" s="11" t="s">
        <v>159</v>
      </c>
      <c r="D14" s="11" t="s">
        <v>160</v>
      </c>
    </row>
    <row r="15" spans="1:4" ht="24.95" customHeight="1" x14ac:dyDescent="0.25">
      <c r="A15" s="10" t="s">
        <v>142</v>
      </c>
      <c r="B15" s="31">
        <v>2188.6799999999998</v>
      </c>
      <c r="C15" s="11" t="s">
        <v>161</v>
      </c>
      <c r="D15" s="11" t="s">
        <v>162</v>
      </c>
    </row>
    <row r="16" spans="1:4" ht="24.95" customHeight="1" x14ac:dyDescent="0.25">
      <c r="A16" s="10" t="s">
        <v>142</v>
      </c>
      <c r="B16" s="31">
        <v>4205.18</v>
      </c>
      <c r="C16" s="11" t="s">
        <v>163</v>
      </c>
      <c r="D16" s="11" t="s">
        <v>164</v>
      </c>
    </row>
    <row r="17" spans="1:4" ht="24.95" customHeight="1" x14ac:dyDescent="0.25">
      <c r="A17" s="10" t="s">
        <v>165</v>
      </c>
      <c r="B17" s="31" t="s">
        <v>166</v>
      </c>
      <c r="C17" s="11" t="s">
        <v>167</v>
      </c>
      <c r="D17" s="11" t="s">
        <v>168</v>
      </c>
    </row>
    <row r="18" spans="1:4" ht="24.95" customHeight="1" x14ac:dyDescent="0.25">
      <c r="B18" s="60">
        <f>SUM(B5:B17)</f>
        <v>69509.13</v>
      </c>
    </row>
  </sheetData>
  <mergeCells count="3">
    <mergeCell ref="A1:D1"/>
    <mergeCell ref="A2:D2"/>
    <mergeCell ref="A3:D3"/>
  </mergeCells>
  <pageMargins left="0.75" right="0.75" top="1" bottom="1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A3" sqref="A3:D3"/>
    </sheetView>
  </sheetViews>
  <sheetFormatPr defaultRowHeight="15" x14ac:dyDescent="0.25"/>
  <cols>
    <col min="1" max="1" width="30.28515625" customWidth="1"/>
    <col min="2" max="2" width="13" customWidth="1"/>
    <col min="3" max="3" width="42.5703125" customWidth="1"/>
    <col min="4" max="4" width="56.7109375" customWidth="1"/>
    <col min="5" max="1025" width="8.5703125"/>
  </cols>
  <sheetData>
    <row r="1" spans="1:4" ht="23.1" customHeight="1" x14ac:dyDescent="0.25">
      <c r="A1" s="61" t="s">
        <v>169</v>
      </c>
      <c r="B1" s="61"/>
      <c r="C1" s="61"/>
      <c r="D1" s="61"/>
    </row>
    <row r="2" spans="1:4" ht="23.1" customHeight="1" thickBot="1" x14ac:dyDescent="0.3">
      <c r="A2" s="45" t="s">
        <v>2</v>
      </c>
      <c r="B2" s="45"/>
      <c r="C2" s="45"/>
      <c r="D2" s="45"/>
    </row>
    <row r="3" spans="1:4" ht="23.1" customHeight="1" x14ac:dyDescent="0.25">
      <c r="A3" s="62" t="s">
        <v>183</v>
      </c>
      <c r="B3" s="63"/>
      <c r="C3" s="63"/>
      <c r="D3" s="64"/>
    </row>
    <row r="4" spans="1:4" ht="23.1" customHeight="1" x14ac:dyDescent="0.25">
      <c r="A4" s="49" t="s">
        <v>182</v>
      </c>
      <c r="B4" s="50"/>
      <c r="C4" s="50"/>
      <c r="D4" s="51"/>
    </row>
    <row r="5" spans="1:4" ht="23.1" customHeight="1" x14ac:dyDescent="0.25">
      <c r="A5" s="36" t="s">
        <v>3</v>
      </c>
      <c r="B5" s="37" t="s">
        <v>5</v>
      </c>
      <c r="C5" s="37" t="s">
        <v>6</v>
      </c>
      <c r="D5" s="38" t="s">
        <v>7</v>
      </c>
    </row>
    <row r="6" spans="1:4" ht="27" customHeight="1" x14ac:dyDescent="0.25">
      <c r="A6" s="10" t="s">
        <v>170</v>
      </c>
      <c r="B6" s="39">
        <v>1000</v>
      </c>
      <c r="C6" s="35" t="s">
        <v>184</v>
      </c>
      <c r="D6" s="13" t="s">
        <v>200</v>
      </c>
    </row>
    <row r="7" spans="1:4" ht="21.95" customHeight="1" x14ac:dyDescent="0.25">
      <c r="A7" s="10" t="s">
        <v>171</v>
      </c>
      <c r="B7" s="39">
        <v>500</v>
      </c>
      <c r="C7" s="35" t="s">
        <v>185</v>
      </c>
      <c r="D7" s="13" t="s">
        <v>201</v>
      </c>
    </row>
    <row r="8" spans="1:4" ht="21.95" customHeight="1" x14ac:dyDescent="0.25">
      <c r="A8" s="10" t="s">
        <v>172</v>
      </c>
      <c r="B8" s="34">
        <v>8222.14</v>
      </c>
      <c r="C8" s="35" t="s">
        <v>186</v>
      </c>
      <c r="D8" s="40" t="s">
        <v>202</v>
      </c>
    </row>
    <row r="9" spans="1:4" ht="27" customHeight="1" x14ac:dyDescent="0.25">
      <c r="A9" s="10" t="s">
        <v>173</v>
      </c>
      <c r="B9" s="34">
        <v>7889.08</v>
      </c>
      <c r="C9" s="35" t="s">
        <v>187</v>
      </c>
      <c r="D9" s="13" t="s">
        <v>203</v>
      </c>
    </row>
    <row r="10" spans="1:4" ht="27" customHeight="1" x14ac:dyDescent="0.25">
      <c r="A10" s="10" t="s">
        <v>174</v>
      </c>
      <c r="B10" s="39">
        <v>11150.59</v>
      </c>
      <c r="C10" s="41" t="s">
        <v>188</v>
      </c>
      <c r="D10" s="13" t="s">
        <v>204</v>
      </c>
    </row>
    <row r="11" spans="1:4" ht="27" customHeight="1" x14ac:dyDescent="0.25">
      <c r="A11" s="10" t="s">
        <v>175</v>
      </c>
      <c r="B11" s="34">
        <v>9392.35</v>
      </c>
      <c r="C11" s="35" t="s">
        <v>189</v>
      </c>
      <c r="D11" s="13" t="s">
        <v>210</v>
      </c>
    </row>
    <row r="12" spans="1:4" ht="27" customHeight="1" x14ac:dyDescent="0.25">
      <c r="A12" s="10" t="s">
        <v>176</v>
      </c>
      <c r="B12" s="34">
        <v>11373.84</v>
      </c>
      <c r="C12" s="35" t="s">
        <v>190</v>
      </c>
      <c r="D12" s="13" t="s">
        <v>205</v>
      </c>
    </row>
    <row r="13" spans="1:4" ht="21.95" customHeight="1" x14ac:dyDescent="0.25">
      <c r="A13" s="10" t="s">
        <v>172</v>
      </c>
      <c r="B13" s="34">
        <v>5471.7</v>
      </c>
      <c r="C13" s="35" t="s">
        <v>191</v>
      </c>
      <c r="D13" s="42" t="s">
        <v>206</v>
      </c>
    </row>
    <row r="14" spans="1:4" ht="27" customHeight="1" x14ac:dyDescent="0.25">
      <c r="A14" s="10" t="s">
        <v>115</v>
      </c>
      <c r="B14" s="34">
        <v>1500</v>
      </c>
      <c r="C14" s="35" t="s">
        <v>192</v>
      </c>
      <c r="D14" s="13" t="s">
        <v>207</v>
      </c>
    </row>
    <row r="15" spans="1:4" ht="21.95" customHeight="1" x14ac:dyDescent="0.25">
      <c r="A15" s="10" t="s">
        <v>177</v>
      </c>
      <c r="B15" s="31">
        <v>3647.8</v>
      </c>
      <c r="C15" s="35" t="s">
        <v>194</v>
      </c>
      <c r="D15" s="11" t="s">
        <v>209</v>
      </c>
    </row>
    <row r="16" spans="1:4" ht="27" customHeight="1" x14ac:dyDescent="0.25">
      <c r="A16" s="10" t="s">
        <v>178</v>
      </c>
      <c r="B16" s="31">
        <v>8754.7199999999993</v>
      </c>
      <c r="C16" s="35" t="s">
        <v>193</v>
      </c>
      <c r="D16" s="13" t="s">
        <v>179</v>
      </c>
    </row>
    <row r="17" spans="1:4" ht="21.95" customHeight="1" x14ac:dyDescent="0.25">
      <c r="A17" s="10" t="s">
        <v>178</v>
      </c>
      <c r="B17" s="31">
        <v>3903.14</v>
      </c>
      <c r="C17" s="35" t="s">
        <v>195</v>
      </c>
      <c r="D17" s="11" t="s">
        <v>208</v>
      </c>
    </row>
    <row r="18" spans="1:4" ht="21.95" customHeight="1" x14ac:dyDescent="0.25">
      <c r="A18" s="10" t="s">
        <v>180</v>
      </c>
      <c r="B18" s="31">
        <v>3115.22</v>
      </c>
      <c r="C18" s="35" t="s">
        <v>196</v>
      </c>
      <c r="D18" s="11" t="s">
        <v>208</v>
      </c>
    </row>
    <row r="19" spans="1:4" ht="21.95" customHeight="1" x14ac:dyDescent="0.25">
      <c r="A19" s="10" t="s">
        <v>181</v>
      </c>
      <c r="B19" s="31">
        <v>14634.96</v>
      </c>
      <c r="C19" s="35" t="s">
        <v>197</v>
      </c>
      <c r="D19" s="11" t="s">
        <v>208</v>
      </c>
    </row>
    <row r="20" spans="1:4" ht="21.95" customHeight="1" x14ac:dyDescent="0.25">
      <c r="A20" s="10" t="s">
        <v>172</v>
      </c>
      <c r="B20" s="31">
        <v>4085.52</v>
      </c>
      <c r="C20" s="35" t="s">
        <v>198</v>
      </c>
      <c r="D20" s="13" t="s">
        <v>201</v>
      </c>
    </row>
    <row r="21" spans="1:4" ht="20.100000000000001" customHeight="1" thickBot="1" x14ac:dyDescent="0.3">
      <c r="A21" s="46" t="s">
        <v>199</v>
      </c>
      <c r="B21" s="47"/>
      <c r="C21" s="47"/>
      <c r="D21" s="48"/>
    </row>
  </sheetData>
  <mergeCells count="5">
    <mergeCell ref="A21:D21"/>
    <mergeCell ref="A3:D3"/>
    <mergeCell ref="A1:D1"/>
    <mergeCell ref="A2:D2"/>
    <mergeCell ref="A4:D4"/>
  </mergeCells>
  <pageMargins left="0.25" right="0.25" top="0.75" bottom="0.75" header="0.3" footer="0.3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'2015'!Area_stampa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Eugenia Rubino</cp:lastModifiedBy>
  <cp:revision>13</cp:revision>
  <cp:lastPrinted>2018-04-09T13:15:57Z</cp:lastPrinted>
  <dcterms:created xsi:type="dcterms:W3CDTF">2015-01-07T09:24:26Z</dcterms:created>
  <dcterms:modified xsi:type="dcterms:W3CDTF">2018-04-09T13:16:14Z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